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esamtwertung" sheetId="1" r:id="rId1"/>
    <sheet name="Einzelwertung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<sst xmlns="http://schemas.openxmlformats.org/spreadsheetml/2006/main" count="206" uniqueCount="59">
  <si>
    <t>Gesamtwertung</t>
  </si>
  <si>
    <t>11 Boote gestartet</t>
  </si>
  <si>
    <t>Frühjahrsregatta</t>
  </si>
  <si>
    <t>Sommerregatta</t>
  </si>
  <si>
    <t>Herbstregatta</t>
  </si>
  <si>
    <t>lfd</t>
  </si>
  <si>
    <t>Platz</t>
  </si>
  <si>
    <t>Name</t>
  </si>
  <si>
    <t>Pl.</t>
  </si>
  <si>
    <t>Punkte</t>
  </si>
  <si>
    <t>Sieg</t>
  </si>
  <si>
    <t>Jahres</t>
  </si>
  <si>
    <t>alle</t>
  </si>
  <si>
    <t>Nr.</t>
  </si>
  <si>
    <t>Wf.</t>
  </si>
  <si>
    <t>Reg</t>
  </si>
  <si>
    <t>Wertung</t>
  </si>
  <si>
    <t>Plä</t>
  </si>
  <si>
    <t>Bester</t>
  </si>
  <si>
    <t>atta</t>
  </si>
  <si>
    <t>tze</t>
  </si>
  <si>
    <t>Hanweck</t>
  </si>
  <si>
    <t>Lieret Erhard</t>
  </si>
  <si>
    <t>Schmied Christian</t>
  </si>
  <si>
    <t>Plößl</t>
  </si>
  <si>
    <t>Lieret Leo /FD</t>
  </si>
  <si>
    <t>Leitenberger Klaus</t>
  </si>
  <si>
    <t>Honsberg Klaus</t>
  </si>
  <si>
    <t>Herbolzheimer</t>
  </si>
  <si>
    <t>Bergmann Ralph</t>
  </si>
  <si>
    <t>Haertel</t>
  </si>
  <si>
    <t>Nees</t>
  </si>
  <si>
    <t>Gleixner</t>
  </si>
  <si>
    <t>Fehlner Walter</t>
  </si>
  <si>
    <t>Simeth</t>
  </si>
  <si>
    <t>ng</t>
  </si>
  <si>
    <t>Busch Fred</t>
  </si>
  <si>
    <t>J</t>
  </si>
  <si>
    <t>H</t>
  </si>
  <si>
    <t>Boot</t>
  </si>
  <si>
    <t>Einzelwertung</t>
  </si>
  <si>
    <t>Häuslboote</t>
  </si>
  <si>
    <t>offene Boote</t>
  </si>
  <si>
    <t>10  Boote gestartet</t>
  </si>
  <si>
    <t>4 Boote gestartet</t>
  </si>
  <si>
    <t>5 Boote gestartet</t>
  </si>
  <si>
    <t>3  Wettfahrten  NG= 15 Pu.</t>
  </si>
  <si>
    <t>3  Wettfahrten  NG= 18 Pu.</t>
  </si>
  <si>
    <t>Regatten 2009</t>
  </si>
  <si>
    <t>3  Wettfahrten  NG= 36 Pu.</t>
  </si>
  <si>
    <t>9 Boote gestartet</t>
  </si>
  <si>
    <t>3 Wettfahrten  NG = 30 Pu.</t>
  </si>
  <si>
    <t xml:space="preserve"> 2   Wettfahrten  NG= 26  Pu.</t>
  </si>
  <si>
    <t>3 Wettfahrten  NG = 15 Pu.</t>
  </si>
  <si>
    <t xml:space="preserve"> 2 Wettfahrten  NG= 12  Pu.</t>
  </si>
  <si>
    <t>3  Wettfahrten  NG= 24 Pu.</t>
  </si>
  <si>
    <t>2  Wettfahrten  NG= 16 Pu.</t>
  </si>
  <si>
    <t>7 Boote gestartet</t>
  </si>
  <si>
    <t>5  Boote gestartet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</si>
</sst>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5" borderId="4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6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9FFE9"/>
      <rgbColor rgb="00FFFF99"/>
      <rgbColor rgb="0099CCFF"/>
      <rgbColor rgb="00FF99CC"/>
      <rgbColor rgb="00CC99FF"/>
      <rgbColor rgb="00FFE8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90" zoomScaleNormal="90" workbookViewId="0" topLeftCell="A1">
      <selection activeCell="B6" sqref="B6"/>
    </sheetView>
  </sheetViews>
  <sheetFormatPr defaultColWidth="11.421875" defaultRowHeight="12.75"/>
  <cols>
    <col min="1" max="1" width="3.8515625" style="0" customWidth="1"/>
    <col min="2" max="2" width="5.421875" style="0" customWidth="1"/>
    <col min="3" max="3" width="19.140625" style="0" customWidth="1"/>
    <col min="4" max="4" width="4.7109375" style="0" customWidth="1"/>
    <col min="5" max="9" width="5.28125" style="0" customWidth="1"/>
    <col min="10" max="10" width="2.140625" style="0" customWidth="1"/>
    <col min="11" max="15" width="5.28125" style="0" customWidth="1"/>
    <col min="16" max="16" width="2.00390625" style="0" customWidth="1"/>
    <col min="17" max="21" width="5.28125" style="0" customWidth="1"/>
    <col min="22" max="22" width="2.7109375" style="0" customWidth="1"/>
    <col min="23" max="23" width="7.7109375" style="0" customWidth="1"/>
    <col min="24" max="24" width="4.8515625" style="0" customWidth="1"/>
    <col min="25" max="25" width="2.28125" style="0" customWidth="1"/>
    <col min="26" max="26" width="6.140625" style="0" customWidth="1"/>
    <col min="27" max="27" width="3.421875" style="0" customWidth="1"/>
  </cols>
  <sheetData>
    <row r="1" spans="1:5" ht="30" customHeight="1">
      <c r="A1" t="s">
        <v>0</v>
      </c>
      <c r="E1" s="10" t="s">
        <v>48</v>
      </c>
    </row>
    <row r="2" spans="5:21" ht="27" customHeight="1">
      <c r="E2" s="16" t="s">
        <v>1</v>
      </c>
      <c r="F2" s="17"/>
      <c r="G2" s="17"/>
      <c r="H2" s="17"/>
      <c r="I2" s="18"/>
      <c r="K2" s="16" t="s">
        <v>50</v>
      </c>
      <c r="L2" s="17"/>
      <c r="M2" s="17"/>
      <c r="N2" s="17"/>
      <c r="O2" s="18"/>
      <c r="Q2" s="16" t="s">
        <v>43</v>
      </c>
      <c r="R2" s="17"/>
      <c r="S2" s="17"/>
      <c r="T2" s="17"/>
      <c r="U2" s="18"/>
    </row>
    <row r="3" spans="5:21" ht="12.75">
      <c r="E3" s="16" t="s">
        <v>49</v>
      </c>
      <c r="F3" s="17"/>
      <c r="G3" s="17"/>
      <c r="H3" s="17"/>
      <c r="I3" s="18"/>
      <c r="K3" s="16" t="s">
        <v>51</v>
      </c>
      <c r="L3" s="17"/>
      <c r="M3" s="17"/>
      <c r="N3" s="17"/>
      <c r="O3" s="18"/>
      <c r="Q3" s="16" t="s">
        <v>52</v>
      </c>
      <c r="R3" s="17"/>
      <c r="S3" s="17"/>
      <c r="T3" s="17"/>
      <c r="U3" s="18"/>
    </row>
    <row r="4" spans="5:21" ht="24.75" customHeight="1">
      <c r="E4" s="16" t="s">
        <v>2</v>
      </c>
      <c r="F4" s="17"/>
      <c r="G4" s="17"/>
      <c r="H4" s="17"/>
      <c r="I4" s="18"/>
      <c r="K4" s="16" t="s">
        <v>3</v>
      </c>
      <c r="L4" s="17"/>
      <c r="M4" s="17"/>
      <c r="N4" s="17"/>
      <c r="O4" s="18"/>
      <c r="Q4" s="16" t="s">
        <v>4</v>
      </c>
      <c r="R4" s="17"/>
      <c r="S4" s="17"/>
      <c r="T4" s="17"/>
      <c r="U4" s="18"/>
    </row>
    <row r="5" spans="1:26" ht="12.75">
      <c r="A5" s="2" t="s">
        <v>5</v>
      </c>
      <c r="B5" s="8" t="s">
        <v>6</v>
      </c>
      <c r="C5" s="8" t="s">
        <v>7</v>
      </c>
      <c r="D5" s="21" t="s">
        <v>39</v>
      </c>
      <c r="E5" s="2" t="s">
        <v>8</v>
      </c>
      <c r="F5" s="2" t="s">
        <v>8</v>
      </c>
      <c r="G5" s="2" t="s">
        <v>8</v>
      </c>
      <c r="H5" s="2" t="s">
        <v>9</v>
      </c>
      <c r="I5" s="2" t="s">
        <v>10</v>
      </c>
      <c r="J5" s="1"/>
      <c r="K5" s="2" t="s">
        <v>8</v>
      </c>
      <c r="L5" s="2" t="s">
        <v>8</v>
      </c>
      <c r="M5" s="2" t="s">
        <v>8</v>
      </c>
      <c r="N5" s="2" t="s">
        <v>9</v>
      </c>
      <c r="O5" s="2" t="s">
        <v>10</v>
      </c>
      <c r="P5" s="1"/>
      <c r="Q5" s="2" t="s">
        <v>8</v>
      </c>
      <c r="R5" s="2" t="s">
        <v>8</v>
      </c>
      <c r="S5" s="2" t="s">
        <v>8</v>
      </c>
      <c r="T5" s="2" t="s">
        <v>9</v>
      </c>
      <c r="U5" s="2" t="s">
        <v>10</v>
      </c>
      <c r="V5" s="1"/>
      <c r="W5" s="2" t="s">
        <v>11</v>
      </c>
      <c r="X5" s="2" t="s">
        <v>12</v>
      </c>
      <c r="Y5" s="1"/>
      <c r="Z5" s="5" t="s">
        <v>11</v>
      </c>
    </row>
    <row r="6" spans="1:26" ht="12.75">
      <c r="A6" s="1" t="s">
        <v>13</v>
      </c>
      <c r="B6" s="1"/>
      <c r="C6" s="1"/>
      <c r="D6" s="22"/>
      <c r="E6" s="1" t="s">
        <v>14</v>
      </c>
      <c r="F6" s="1" t="s">
        <v>14</v>
      </c>
      <c r="G6" s="1" t="s">
        <v>14</v>
      </c>
      <c r="H6" s="1"/>
      <c r="I6" s="1" t="s">
        <v>15</v>
      </c>
      <c r="J6" s="1"/>
      <c r="K6" s="1" t="s">
        <v>14</v>
      </c>
      <c r="L6" s="1" t="s">
        <v>14</v>
      </c>
      <c r="M6" s="1" t="s">
        <v>14</v>
      </c>
      <c r="N6" s="1"/>
      <c r="O6" s="1" t="s">
        <v>15</v>
      </c>
      <c r="P6" s="1"/>
      <c r="Q6" s="1" t="s">
        <v>14</v>
      </c>
      <c r="R6" s="1" t="s">
        <v>14</v>
      </c>
      <c r="S6" s="1" t="s">
        <v>14</v>
      </c>
      <c r="T6" s="1"/>
      <c r="U6" s="1" t="s">
        <v>15</v>
      </c>
      <c r="V6" s="1"/>
      <c r="W6" s="1" t="s">
        <v>16</v>
      </c>
      <c r="X6" s="1" t="s">
        <v>17</v>
      </c>
      <c r="Y6" s="1"/>
      <c r="Z6" s="6" t="s">
        <v>18</v>
      </c>
    </row>
    <row r="7" spans="1:26" ht="12.75">
      <c r="A7" s="1"/>
      <c r="B7" s="1"/>
      <c r="C7" s="1"/>
      <c r="D7" s="22"/>
      <c r="E7" s="3">
        <v>1</v>
      </c>
      <c r="F7" s="3">
        <v>2</v>
      </c>
      <c r="G7" s="3">
        <v>3</v>
      </c>
      <c r="H7" s="4"/>
      <c r="I7" s="4" t="s">
        <v>19</v>
      </c>
      <c r="J7" s="1"/>
      <c r="K7" s="3">
        <v>1</v>
      </c>
      <c r="L7" s="3">
        <v>2</v>
      </c>
      <c r="M7" s="3">
        <v>3</v>
      </c>
      <c r="N7" s="4"/>
      <c r="O7" s="4" t="s">
        <v>19</v>
      </c>
      <c r="P7" s="1"/>
      <c r="Q7" s="3">
        <v>1</v>
      </c>
      <c r="R7" s="3">
        <v>2</v>
      </c>
      <c r="S7" s="3">
        <v>3</v>
      </c>
      <c r="T7" s="4"/>
      <c r="U7" s="4" t="s">
        <v>19</v>
      </c>
      <c r="V7" s="1"/>
      <c r="W7" s="4" t="s">
        <v>9</v>
      </c>
      <c r="X7" s="4" t="s">
        <v>20</v>
      </c>
      <c r="Y7" s="1"/>
      <c r="Z7" s="4"/>
    </row>
    <row r="8" spans="1:26" ht="12.75">
      <c r="A8" s="4"/>
      <c r="B8" s="1"/>
      <c r="C8" s="1"/>
      <c r="D8" s="2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7">
        <v>1</v>
      </c>
      <c r="B9" s="7">
        <v>1</v>
      </c>
      <c r="C9" s="8" t="s">
        <v>21</v>
      </c>
      <c r="D9" s="7" t="s">
        <v>37</v>
      </c>
      <c r="E9" s="7">
        <v>3</v>
      </c>
      <c r="F9" s="7">
        <v>9</v>
      </c>
      <c r="G9" s="7">
        <v>3</v>
      </c>
      <c r="H9" s="12">
        <f aca="true" t="shared" si="0" ref="H9:H29">SUM(E9:G9)</f>
        <v>15</v>
      </c>
      <c r="I9" s="11">
        <v>6</v>
      </c>
      <c r="J9" s="7"/>
      <c r="K9" s="7">
        <v>2</v>
      </c>
      <c r="L9" s="7">
        <v>2</v>
      </c>
      <c r="M9" s="7">
        <v>5</v>
      </c>
      <c r="N9" s="12">
        <f>SUM(K9:M9)</f>
        <v>9</v>
      </c>
      <c r="O9" s="11">
        <v>3</v>
      </c>
      <c r="P9" s="7"/>
      <c r="Q9" s="7">
        <v>1</v>
      </c>
      <c r="R9" s="7">
        <v>1</v>
      </c>
      <c r="S9" s="7"/>
      <c r="T9" s="12">
        <f>SUM(Q9:S9)</f>
        <v>2</v>
      </c>
      <c r="U9" s="11">
        <v>1</v>
      </c>
      <c r="V9" s="7"/>
      <c r="W9" s="12">
        <f>H9+N9+T9</f>
        <v>26</v>
      </c>
      <c r="X9" s="15">
        <f aca="true" t="shared" si="1" ref="X9:X25">I9+O9+U9</f>
        <v>10</v>
      </c>
      <c r="Y9" s="7"/>
      <c r="Z9" s="9">
        <v>1</v>
      </c>
    </row>
    <row r="10" spans="1:26" ht="12.75">
      <c r="A10" s="7">
        <v>2</v>
      </c>
      <c r="B10" s="7">
        <v>2</v>
      </c>
      <c r="C10" s="8" t="s">
        <v>28</v>
      </c>
      <c r="D10" s="19" t="s">
        <v>37</v>
      </c>
      <c r="E10" s="7">
        <v>5</v>
      </c>
      <c r="F10" s="7">
        <v>1</v>
      </c>
      <c r="G10" s="7">
        <v>5</v>
      </c>
      <c r="H10" s="12">
        <f t="shared" si="0"/>
        <v>11</v>
      </c>
      <c r="I10" s="11">
        <v>2</v>
      </c>
      <c r="J10" s="7"/>
      <c r="K10" s="7">
        <v>1</v>
      </c>
      <c r="L10" s="7">
        <v>3</v>
      </c>
      <c r="M10" s="7">
        <v>1</v>
      </c>
      <c r="N10" s="12">
        <f>SUM(K10:M10)</f>
        <v>5</v>
      </c>
      <c r="O10" s="11">
        <v>1</v>
      </c>
      <c r="P10" s="7"/>
      <c r="Q10" s="7">
        <v>4</v>
      </c>
      <c r="R10" s="7">
        <v>7</v>
      </c>
      <c r="S10" s="7"/>
      <c r="T10" s="12">
        <f aca="true" t="shared" si="2" ref="T9:T29">SUM(Q10:S10)</f>
        <v>11</v>
      </c>
      <c r="U10" s="11">
        <v>5</v>
      </c>
      <c r="V10" s="7"/>
      <c r="W10" s="12">
        <f aca="true" t="shared" si="3" ref="W9:W29">H10+N10+T10</f>
        <v>27</v>
      </c>
      <c r="X10" s="15">
        <f>I10+O10+U10</f>
        <v>8</v>
      </c>
      <c r="Y10" s="7"/>
      <c r="Z10" s="9">
        <v>2</v>
      </c>
    </row>
    <row r="11" spans="1:26" ht="12.75">
      <c r="A11" s="7">
        <v>3</v>
      </c>
      <c r="B11" s="7">
        <v>3</v>
      </c>
      <c r="C11" s="8" t="s">
        <v>23</v>
      </c>
      <c r="D11" s="7" t="s">
        <v>37</v>
      </c>
      <c r="E11" s="7">
        <v>6</v>
      </c>
      <c r="F11" s="7">
        <v>5</v>
      </c>
      <c r="G11" s="7">
        <v>7</v>
      </c>
      <c r="H11" s="12">
        <f t="shared" si="0"/>
        <v>18</v>
      </c>
      <c r="I11" s="11">
        <v>8</v>
      </c>
      <c r="J11" s="7"/>
      <c r="K11" s="7">
        <v>3</v>
      </c>
      <c r="L11" s="7">
        <v>1</v>
      </c>
      <c r="M11" s="7">
        <v>2</v>
      </c>
      <c r="N11" s="12">
        <f aca="true" t="shared" si="4" ref="N10:N29">SUM(K11:M11)</f>
        <v>6</v>
      </c>
      <c r="O11" s="11">
        <v>2</v>
      </c>
      <c r="P11" s="7"/>
      <c r="Q11" s="7">
        <v>8</v>
      </c>
      <c r="R11" s="7">
        <v>4</v>
      </c>
      <c r="S11" s="7"/>
      <c r="T11" s="12">
        <f t="shared" si="2"/>
        <v>12</v>
      </c>
      <c r="U11" s="11">
        <v>7</v>
      </c>
      <c r="V11" s="7"/>
      <c r="W11" s="12">
        <f t="shared" si="3"/>
        <v>36</v>
      </c>
      <c r="X11" s="15">
        <f t="shared" si="1"/>
        <v>17</v>
      </c>
      <c r="Y11" s="7"/>
      <c r="Z11" s="9">
        <v>3</v>
      </c>
    </row>
    <row r="12" spans="1:26" ht="12.75">
      <c r="A12" s="7">
        <v>4</v>
      </c>
      <c r="B12" s="7">
        <v>4</v>
      </c>
      <c r="C12" s="8" t="s">
        <v>34</v>
      </c>
      <c r="D12" s="7" t="s">
        <v>38</v>
      </c>
      <c r="E12" s="7">
        <v>8</v>
      </c>
      <c r="F12" s="7">
        <v>6</v>
      </c>
      <c r="G12" s="7">
        <v>1</v>
      </c>
      <c r="H12" s="12">
        <f t="shared" si="0"/>
        <v>15</v>
      </c>
      <c r="I12" s="11">
        <v>5</v>
      </c>
      <c r="J12" s="7"/>
      <c r="K12" s="7">
        <v>4</v>
      </c>
      <c r="L12" s="7">
        <v>4</v>
      </c>
      <c r="M12" s="7">
        <v>3</v>
      </c>
      <c r="N12" s="12">
        <f t="shared" si="4"/>
        <v>11</v>
      </c>
      <c r="O12" s="11">
        <v>4</v>
      </c>
      <c r="P12" s="7"/>
      <c r="Q12" s="7">
        <v>7</v>
      </c>
      <c r="R12" s="7">
        <v>8</v>
      </c>
      <c r="S12" s="7"/>
      <c r="T12" s="12">
        <f t="shared" si="2"/>
        <v>15</v>
      </c>
      <c r="U12" s="11">
        <v>9</v>
      </c>
      <c r="V12" s="7"/>
      <c r="W12" s="12">
        <f t="shared" si="3"/>
        <v>41</v>
      </c>
      <c r="X12" s="15">
        <f t="shared" si="1"/>
        <v>18</v>
      </c>
      <c r="Y12" s="7"/>
      <c r="Z12" s="9">
        <v>4</v>
      </c>
    </row>
    <row r="13" spans="1:26" ht="12.75">
      <c r="A13" s="7">
        <v>5</v>
      </c>
      <c r="B13" s="7">
        <v>5</v>
      </c>
      <c r="C13" s="8" t="s">
        <v>25</v>
      </c>
      <c r="D13" s="7" t="s">
        <v>37</v>
      </c>
      <c r="E13" s="7">
        <v>2</v>
      </c>
      <c r="F13" s="7">
        <v>2</v>
      </c>
      <c r="G13" s="7">
        <v>9</v>
      </c>
      <c r="H13" s="12">
        <f t="shared" si="0"/>
        <v>13</v>
      </c>
      <c r="I13" s="11">
        <v>3</v>
      </c>
      <c r="J13" s="7"/>
      <c r="K13" s="7">
        <v>10</v>
      </c>
      <c r="L13" s="7">
        <v>10</v>
      </c>
      <c r="M13" s="7">
        <v>7</v>
      </c>
      <c r="N13" s="12">
        <f>SUM(K13:M13)</f>
        <v>27</v>
      </c>
      <c r="O13" s="11">
        <v>9</v>
      </c>
      <c r="P13" s="7"/>
      <c r="Q13" s="7">
        <v>3</v>
      </c>
      <c r="R13" s="7">
        <v>2</v>
      </c>
      <c r="S13" s="7"/>
      <c r="T13" s="12">
        <f t="shared" si="2"/>
        <v>5</v>
      </c>
      <c r="U13" s="11">
        <v>2</v>
      </c>
      <c r="V13" s="7"/>
      <c r="W13" s="12">
        <f t="shared" si="3"/>
        <v>45</v>
      </c>
      <c r="X13" s="15">
        <f t="shared" si="1"/>
        <v>14</v>
      </c>
      <c r="Y13" s="7"/>
      <c r="Z13" s="9">
        <v>5</v>
      </c>
    </row>
    <row r="14" spans="1:26" ht="12.75">
      <c r="A14" s="7">
        <v>6</v>
      </c>
      <c r="B14" s="7">
        <v>6</v>
      </c>
      <c r="C14" s="8" t="s">
        <v>22</v>
      </c>
      <c r="D14" s="7" t="s">
        <v>37</v>
      </c>
      <c r="E14" s="7">
        <v>1</v>
      </c>
      <c r="F14" s="7">
        <v>4</v>
      </c>
      <c r="G14" s="7">
        <v>4</v>
      </c>
      <c r="H14" s="12">
        <f t="shared" si="0"/>
        <v>9</v>
      </c>
      <c r="I14" s="11">
        <v>1</v>
      </c>
      <c r="J14" s="7"/>
      <c r="K14" s="7">
        <v>10</v>
      </c>
      <c r="L14" s="7">
        <v>10</v>
      </c>
      <c r="M14" s="7">
        <v>10</v>
      </c>
      <c r="N14" s="12">
        <f t="shared" si="4"/>
        <v>30</v>
      </c>
      <c r="O14" s="11" t="s">
        <v>35</v>
      </c>
      <c r="P14" s="7"/>
      <c r="Q14" s="7">
        <v>5</v>
      </c>
      <c r="R14" s="7">
        <v>5</v>
      </c>
      <c r="S14" s="7"/>
      <c r="T14" s="12">
        <f t="shared" si="2"/>
        <v>10</v>
      </c>
      <c r="U14" s="11">
        <v>3</v>
      </c>
      <c r="V14" s="7"/>
      <c r="W14" s="12">
        <f t="shared" si="3"/>
        <v>49</v>
      </c>
      <c r="X14" s="15" t="e">
        <f t="shared" si="1"/>
        <v>#VALUE!</v>
      </c>
      <c r="Y14" s="7"/>
      <c r="Z14" s="9">
        <v>6</v>
      </c>
    </row>
    <row r="15" spans="1:26" ht="12.75">
      <c r="A15" s="7">
        <v>7</v>
      </c>
      <c r="B15" s="7">
        <v>7</v>
      </c>
      <c r="C15" s="8" t="s">
        <v>27</v>
      </c>
      <c r="D15" s="7" t="s">
        <v>37</v>
      </c>
      <c r="E15" s="7">
        <v>7</v>
      </c>
      <c r="F15" s="7">
        <v>3</v>
      </c>
      <c r="G15" s="7">
        <v>6</v>
      </c>
      <c r="H15" s="12">
        <f t="shared" si="0"/>
        <v>16</v>
      </c>
      <c r="I15" s="11">
        <v>7</v>
      </c>
      <c r="J15" s="7"/>
      <c r="K15" s="7">
        <v>6</v>
      </c>
      <c r="L15" s="7">
        <v>5</v>
      </c>
      <c r="M15" s="7">
        <v>6</v>
      </c>
      <c r="N15" s="12">
        <f t="shared" si="4"/>
        <v>17</v>
      </c>
      <c r="O15" s="11">
        <v>5</v>
      </c>
      <c r="P15" s="7"/>
      <c r="Q15" s="7">
        <v>10</v>
      </c>
      <c r="R15" s="7">
        <v>10</v>
      </c>
      <c r="S15" s="7"/>
      <c r="T15" s="12">
        <f t="shared" si="2"/>
        <v>20</v>
      </c>
      <c r="U15" s="11">
        <v>10</v>
      </c>
      <c r="V15" s="7"/>
      <c r="W15" s="12">
        <f t="shared" si="3"/>
        <v>53</v>
      </c>
      <c r="X15" s="15">
        <f t="shared" si="1"/>
        <v>22</v>
      </c>
      <c r="Y15" s="7"/>
      <c r="Z15" s="9">
        <v>7</v>
      </c>
    </row>
    <row r="16" spans="1:26" ht="12.75">
      <c r="A16" s="7">
        <v>8</v>
      </c>
      <c r="B16" s="7">
        <v>8</v>
      </c>
      <c r="C16" s="8" t="s">
        <v>26</v>
      </c>
      <c r="D16" s="7" t="s">
        <v>38</v>
      </c>
      <c r="E16" s="7">
        <v>4</v>
      </c>
      <c r="F16" s="7">
        <v>7</v>
      </c>
      <c r="G16" s="7">
        <v>2</v>
      </c>
      <c r="H16" s="12">
        <f t="shared" si="0"/>
        <v>13</v>
      </c>
      <c r="I16" s="11">
        <v>4</v>
      </c>
      <c r="J16" s="7"/>
      <c r="K16" s="7">
        <v>10</v>
      </c>
      <c r="L16" s="7">
        <v>10</v>
      </c>
      <c r="M16" s="7">
        <v>10</v>
      </c>
      <c r="N16" s="12">
        <f t="shared" si="4"/>
        <v>30</v>
      </c>
      <c r="O16" s="11" t="s">
        <v>35</v>
      </c>
      <c r="P16" s="7"/>
      <c r="Q16" s="7">
        <v>2</v>
      </c>
      <c r="R16" s="7">
        <v>9</v>
      </c>
      <c r="S16" s="7"/>
      <c r="T16" s="12">
        <f t="shared" si="2"/>
        <v>11</v>
      </c>
      <c r="U16" s="11">
        <v>4</v>
      </c>
      <c r="V16" s="7"/>
      <c r="W16" s="12">
        <f t="shared" si="3"/>
        <v>54</v>
      </c>
      <c r="X16" s="15" t="e">
        <f t="shared" si="1"/>
        <v>#VALUE!</v>
      </c>
      <c r="Y16" s="7"/>
      <c r="Z16" s="9">
        <v>8</v>
      </c>
    </row>
    <row r="17" spans="1:26" ht="12.75">
      <c r="A17" s="7">
        <v>9</v>
      </c>
      <c r="B17" s="7">
        <v>9</v>
      </c>
      <c r="C17" s="8" t="s">
        <v>36</v>
      </c>
      <c r="D17" s="7" t="s">
        <v>38</v>
      </c>
      <c r="E17" s="7">
        <v>10</v>
      </c>
      <c r="F17" s="7">
        <v>10</v>
      </c>
      <c r="G17" s="7">
        <v>8</v>
      </c>
      <c r="H17" s="12">
        <f t="shared" si="0"/>
        <v>28</v>
      </c>
      <c r="I17" s="11">
        <v>10</v>
      </c>
      <c r="J17" s="7"/>
      <c r="K17" s="7">
        <v>5</v>
      </c>
      <c r="L17" s="7">
        <v>6</v>
      </c>
      <c r="M17" s="7">
        <v>9</v>
      </c>
      <c r="N17" s="12">
        <f>SUM(K17:M17)</f>
        <v>20</v>
      </c>
      <c r="O17" s="11">
        <v>6</v>
      </c>
      <c r="P17" s="7"/>
      <c r="Q17" s="7">
        <v>13</v>
      </c>
      <c r="R17" s="7">
        <v>13</v>
      </c>
      <c r="S17" s="7"/>
      <c r="T17" s="12">
        <f t="shared" si="2"/>
        <v>26</v>
      </c>
      <c r="U17" s="11" t="s">
        <v>35</v>
      </c>
      <c r="V17" s="7"/>
      <c r="W17" s="12">
        <f t="shared" si="3"/>
        <v>74</v>
      </c>
      <c r="X17" s="15" t="e">
        <f t="shared" si="1"/>
        <v>#VALUE!</v>
      </c>
      <c r="Y17" s="7"/>
      <c r="Z17" s="9">
        <v>9</v>
      </c>
    </row>
    <row r="18" spans="1:26" ht="12.75">
      <c r="A18" s="7">
        <v>10</v>
      </c>
      <c r="B18" s="7">
        <v>10</v>
      </c>
      <c r="C18" s="8" t="s">
        <v>32</v>
      </c>
      <c r="D18" s="7" t="s">
        <v>37</v>
      </c>
      <c r="E18" s="7">
        <v>12</v>
      </c>
      <c r="F18" s="7">
        <v>12</v>
      </c>
      <c r="G18" s="7">
        <v>12</v>
      </c>
      <c r="H18" s="12">
        <f t="shared" si="0"/>
        <v>36</v>
      </c>
      <c r="I18" s="11" t="s">
        <v>35</v>
      </c>
      <c r="J18" s="7"/>
      <c r="K18" s="7">
        <v>10</v>
      </c>
      <c r="L18" s="7">
        <v>10</v>
      </c>
      <c r="M18" s="7">
        <v>10</v>
      </c>
      <c r="N18" s="12">
        <f t="shared" si="4"/>
        <v>30</v>
      </c>
      <c r="O18" s="11" t="s">
        <v>35</v>
      </c>
      <c r="P18" s="7"/>
      <c r="Q18" s="7">
        <v>9</v>
      </c>
      <c r="R18" s="7">
        <v>3</v>
      </c>
      <c r="S18" s="7"/>
      <c r="T18" s="12">
        <f t="shared" si="2"/>
        <v>12</v>
      </c>
      <c r="U18" s="11">
        <v>6</v>
      </c>
      <c r="V18" s="7"/>
      <c r="W18" s="12">
        <f t="shared" si="3"/>
        <v>78</v>
      </c>
      <c r="X18" s="15" t="e">
        <f t="shared" si="1"/>
        <v>#VALUE!</v>
      </c>
      <c r="Y18" s="7"/>
      <c r="Z18" s="9">
        <v>10</v>
      </c>
    </row>
    <row r="19" spans="1:26" ht="12.75">
      <c r="A19" s="7">
        <v>11</v>
      </c>
      <c r="B19" s="7">
        <v>11</v>
      </c>
      <c r="C19" s="8" t="s">
        <v>24</v>
      </c>
      <c r="D19" s="7" t="s">
        <v>38</v>
      </c>
      <c r="E19" s="7">
        <v>12</v>
      </c>
      <c r="F19" s="7">
        <v>12</v>
      </c>
      <c r="G19" s="7">
        <v>12</v>
      </c>
      <c r="H19" s="12">
        <f t="shared" si="0"/>
        <v>36</v>
      </c>
      <c r="I19" s="11" t="s">
        <v>35</v>
      </c>
      <c r="J19" s="7"/>
      <c r="K19" s="7">
        <v>10</v>
      </c>
      <c r="L19" s="7">
        <v>10</v>
      </c>
      <c r="M19" s="7">
        <v>10</v>
      </c>
      <c r="N19" s="12">
        <f>SUM(K19:M19)</f>
        <v>30</v>
      </c>
      <c r="O19" s="11" t="s">
        <v>35</v>
      </c>
      <c r="P19" s="7"/>
      <c r="Q19" s="7">
        <v>6</v>
      </c>
      <c r="R19" s="7">
        <v>6</v>
      </c>
      <c r="S19" s="7"/>
      <c r="T19" s="12">
        <f t="shared" si="2"/>
        <v>12</v>
      </c>
      <c r="U19" s="11">
        <v>8</v>
      </c>
      <c r="V19" s="7"/>
      <c r="W19" s="12">
        <f t="shared" si="3"/>
        <v>78</v>
      </c>
      <c r="X19" s="15" t="e">
        <f t="shared" si="1"/>
        <v>#VALUE!</v>
      </c>
      <c r="Y19" s="7"/>
      <c r="Z19" s="9">
        <v>11</v>
      </c>
    </row>
    <row r="20" spans="1:26" ht="12.75">
      <c r="A20" s="7">
        <v>12</v>
      </c>
      <c r="B20" s="7">
        <v>12</v>
      </c>
      <c r="C20" s="8" t="s">
        <v>31</v>
      </c>
      <c r="D20" s="7" t="s">
        <v>38</v>
      </c>
      <c r="E20" s="7">
        <v>12</v>
      </c>
      <c r="F20" s="7">
        <v>12</v>
      </c>
      <c r="G20" s="7">
        <v>12</v>
      </c>
      <c r="H20" s="12">
        <f t="shared" si="0"/>
        <v>36</v>
      </c>
      <c r="I20" s="11" t="s">
        <v>35</v>
      </c>
      <c r="J20" s="7"/>
      <c r="K20" s="7">
        <v>7</v>
      </c>
      <c r="L20" s="7">
        <v>7</v>
      </c>
      <c r="M20" s="7">
        <v>8</v>
      </c>
      <c r="N20" s="12">
        <f>SUM(K20:M20)</f>
        <v>22</v>
      </c>
      <c r="O20" s="11">
        <v>7</v>
      </c>
      <c r="P20" s="7"/>
      <c r="Q20" s="7">
        <v>11</v>
      </c>
      <c r="R20" s="7">
        <v>11</v>
      </c>
      <c r="S20" s="7"/>
      <c r="T20" s="12">
        <f t="shared" si="2"/>
        <v>22</v>
      </c>
      <c r="U20" s="11">
        <v>11</v>
      </c>
      <c r="V20" s="7"/>
      <c r="W20" s="12">
        <f t="shared" si="3"/>
        <v>80</v>
      </c>
      <c r="X20" s="15" t="e">
        <f t="shared" si="1"/>
        <v>#VALUE!</v>
      </c>
      <c r="Y20" s="7"/>
      <c r="Z20" s="9">
        <v>12</v>
      </c>
    </row>
    <row r="21" spans="1:26" ht="12.75">
      <c r="A21" s="7">
        <v>13</v>
      </c>
      <c r="B21" s="7">
        <v>13</v>
      </c>
      <c r="C21" s="8" t="s">
        <v>30</v>
      </c>
      <c r="D21" s="7" t="s">
        <v>38</v>
      </c>
      <c r="E21" s="7">
        <v>11</v>
      </c>
      <c r="F21" s="7">
        <v>11</v>
      </c>
      <c r="G21" s="7">
        <v>12</v>
      </c>
      <c r="H21" s="12">
        <f>SUM(E21:G21)</f>
        <v>34</v>
      </c>
      <c r="I21" s="11">
        <v>11</v>
      </c>
      <c r="J21" s="7"/>
      <c r="K21" s="7">
        <v>10</v>
      </c>
      <c r="L21" s="7">
        <v>10</v>
      </c>
      <c r="M21" s="7">
        <v>4</v>
      </c>
      <c r="N21" s="12">
        <f>SUM(K21:M21)</f>
        <v>24</v>
      </c>
      <c r="O21" s="11">
        <v>8</v>
      </c>
      <c r="P21" s="7"/>
      <c r="Q21" s="7">
        <v>13</v>
      </c>
      <c r="R21" s="7">
        <v>13</v>
      </c>
      <c r="S21" s="7"/>
      <c r="T21" s="12">
        <f t="shared" si="2"/>
        <v>26</v>
      </c>
      <c r="U21" s="11" t="s">
        <v>35</v>
      </c>
      <c r="V21" s="7"/>
      <c r="W21" s="12">
        <f t="shared" si="3"/>
        <v>84</v>
      </c>
      <c r="X21" s="15" t="e">
        <f t="shared" si="1"/>
        <v>#VALUE!</v>
      </c>
      <c r="Y21" s="7"/>
      <c r="Z21" s="9">
        <v>13</v>
      </c>
    </row>
    <row r="22" spans="1:26" ht="12.75">
      <c r="A22" s="7">
        <v>14</v>
      </c>
      <c r="B22" s="7">
        <v>14</v>
      </c>
      <c r="C22" s="8" t="s">
        <v>29</v>
      </c>
      <c r="D22" s="7" t="s">
        <v>37</v>
      </c>
      <c r="E22" s="7">
        <v>9</v>
      </c>
      <c r="F22" s="7">
        <v>8</v>
      </c>
      <c r="G22" s="7">
        <v>11</v>
      </c>
      <c r="H22" s="12">
        <f>SUM(E22:G22)</f>
        <v>28</v>
      </c>
      <c r="I22" s="11">
        <v>9</v>
      </c>
      <c r="J22" s="7"/>
      <c r="K22" s="7">
        <v>10</v>
      </c>
      <c r="L22" s="7">
        <v>10</v>
      </c>
      <c r="M22" s="7">
        <v>10</v>
      </c>
      <c r="N22" s="12">
        <f>SUM(K22:M22)</f>
        <v>30</v>
      </c>
      <c r="O22" s="11" t="s">
        <v>35</v>
      </c>
      <c r="P22" s="7"/>
      <c r="Q22" s="7">
        <v>13</v>
      </c>
      <c r="R22" s="7">
        <v>13</v>
      </c>
      <c r="S22" s="7"/>
      <c r="T22" s="12">
        <f t="shared" si="2"/>
        <v>26</v>
      </c>
      <c r="U22" s="11" t="s">
        <v>35</v>
      </c>
      <c r="V22" s="7"/>
      <c r="W22" s="12">
        <f t="shared" si="3"/>
        <v>84</v>
      </c>
      <c r="X22" s="15" t="e">
        <f t="shared" si="1"/>
        <v>#VALUE!</v>
      </c>
      <c r="Y22" s="7"/>
      <c r="Z22" s="9">
        <v>14</v>
      </c>
    </row>
    <row r="23" spans="1:26" ht="12.75">
      <c r="A23" s="7">
        <v>15</v>
      </c>
      <c r="B23" s="7">
        <v>15</v>
      </c>
      <c r="C23" s="8" t="s">
        <v>33</v>
      </c>
      <c r="D23" s="7" t="s">
        <v>38</v>
      </c>
      <c r="E23" s="7">
        <v>12</v>
      </c>
      <c r="F23" s="7">
        <v>12</v>
      </c>
      <c r="G23" s="7">
        <v>12</v>
      </c>
      <c r="H23" s="12">
        <f>SUM(E23:G23)</f>
        <v>36</v>
      </c>
      <c r="I23" s="11" t="s">
        <v>35</v>
      </c>
      <c r="J23" s="7"/>
      <c r="K23" s="7">
        <v>10</v>
      </c>
      <c r="L23" s="7">
        <v>10</v>
      </c>
      <c r="M23" s="7">
        <v>10</v>
      </c>
      <c r="N23" s="12">
        <f>SUM(K23:M23)</f>
        <v>30</v>
      </c>
      <c r="O23" s="11" t="s">
        <v>35</v>
      </c>
      <c r="P23" s="7"/>
      <c r="Q23" s="7">
        <v>12</v>
      </c>
      <c r="R23" s="7">
        <v>12</v>
      </c>
      <c r="S23" s="7"/>
      <c r="T23" s="12">
        <f>SUM(Q23:S23)</f>
        <v>24</v>
      </c>
      <c r="U23" s="11">
        <v>12</v>
      </c>
      <c r="V23" s="7"/>
      <c r="W23" s="12">
        <f>H23+N23+T23</f>
        <v>90</v>
      </c>
      <c r="X23" s="15" t="e">
        <f>I23+O23+U23</f>
        <v>#VALUE!</v>
      </c>
      <c r="Y23" s="7"/>
      <c r="Z23" s="9">
        <v>15</v>
      </c>
    </row>
    <row r="24" spans="1:26" ht="12.75">
      <c r="A24" s="7">
        <v>16</v>
      </c>
      <c r="B24" s="7"/>
      <c r="C24" s="8"/>
      <c r="D24" s="7"/>
      <c r="E24" s="7"/>
      <c r="F24" s="7"/>
      <c r="G24" s="7"/>
      <c r="H24" s="12">
        <f>SUM(E24:G24)</f>
        <v>0</v>
      </c>
      <c r="I24" s="11"/>
      <c r="J24" s="7"/>
      <c r="K24" s="7"/>
      <c r="L24" s="7"/>
      <c r="M24" s="7"/>
      <c r="N24" s="12">
        <f>SUM(K24:M24)</f>
        <v>0</v>
      </c>
      <c r="O24" s="11"/>
      <c r="P24" s="7"/>
      <c r="Q24" s="7"/>
      <c r="R24" s="7"/>
      <c r="S24" s="7"/>
      <c r="T24" s="12">
        <f>SUM(Q24:S24)</f>
        <v>0</v>
      </c>
      <c r="U24" s="11"/>
      <c r="V24" s="7"/>
      <c r="W24" s="12">
        <f>H24+N24+T24</f>
        <v>0</v>
      </c>
      <c r="X24" s="15">
        <f>I24+O24+U24</f>
        <v>0</v>
      </c>
      <c r="Y24" s="7"/>
      <c r="Z24" s="9"/>
    </row>
    <row r="25" spans="1:26" ht="12.75">
      <c r="A25" s="7">
        <v>17</v>
      </c>
      <c r="B25" s="7"/>
      <c r="C25" s="8"/>
      <c r="D25" s="7"/>
      <c r="E25" s="7"/>
      <c r="F25" s="7"/>
      <c r="G25" s="7"/>
      <c r="H25" s="12">
        <f>SUM(E25:G25)</f>
        <v>0</v>
      </c>
      <c r="I25" s="11"/>
      <c r="J25" s="7"/>
      <c r="K25" s="7"/>
      <c r="L25" s="7"/>
      <c r="M25" s="7"/>
      <c r="N25" s="12">
        <f t="shared" si="4"/>
        <v>0</v>
      </c>
      <c r="O25" s="11"/>
      <c r="P25" s="7"/>
      <c r="Q25" s="7"/>
      <c r="R25" s="7"/>
      <c r="S25" s="7"/>
      <c r="T25" s="12">
        <f t="shared" si="2"/>
        <v>0</v>
      </c>
      <c r="U25" s="11"/>
      <c r="V25" s="7"/>
      <c r="W25" s="12">
        <f t="shared" si="3"/>
        <v>0</v>
      </c>
      <c r="X25" s="15">
        <f t="shared" si="1"/>
        <v>0</v>
      </c>
      <c r="Y25" s="7"/>
      <c r="Z25" s="9"/>
    </row>
    <row r="26" spans="1:26" ht="12.75">
      <c r="A26" s="7">
        <v>18</v>
      </c>
      <c r="B26" s="7"/>
      <c r="C26" s="8"/>
      <c r="D26" s="7"/>
      <c r="E26" s="7"/>
      <c r="F26" s="7"/>
      <c r="G26" s="7"/>
      <c r="H26" s="12">
        <f t="shared" si="0"/>
        <v>0</v>
      </c>
      <c r="I26" s="11"/>
      <c r="J26" s="7"/>
      <c r="K26" s="7"/>
      <c r="L26" s="7"/>
      <c r="M26" s="7"/>
      <c r="N26" s="12">
        <f t="shared" si="4"/>
        <v>0</v>
      </c>
      <c r="O26" s="11"/>
      <c r="P26" s="7"/>
      <c r="Q26" s="7"/>
      <c r="R26" s="7"/>
      <c r="S26" s="7"/>
      <c r="T26" s="12">
        <f t="shared" si="2"/>
        <v>0</v>
      </c>
      <c r="U26" s="11"/>
      <c r="V26" s="7"/>
      <c r="W26" s="12">
        <f t="shared" si="3"/>
        <v>0</v>
      </c>
      <c r="X26" s="15">
        <v>0</v>
      </c>
      <c r="Y26" s="7"/>
      <c r="Z26" s="9"/>
    </row>
    <row r="27" spans="1:26" ht="12.75">
      <c r="A27" s="7">
        <v>19</v>
      </c>
      <c r="B27" s="7"/>
      <c r="C27" s="8"/>
      <c r="D27" s="7"/>
      <c r="E27" s="7"/>
      <c r="F27" s="7"/>
      <c r="G27" s="7"/>
      <c r="H27" s="12">
        <f t="shared" si="0"/>
        <v>0</v>
      </c>
      <c r="I27" s="11"/>
      <c r="J27" s="7"/>
      <c r="K27" s="7"/>
      <c r="L27" s="7"/>
      <c r="M27" s="7"/>
      <c r="N27" s="12">
        <f t="shared" si="4"/>
        <v>0</v>
      </c>
      <c r="O27" s="11"/>
      <c r="P27" s="7"/>
      <c r="Q27" s="7"/>
      <c r="R27" s="7"/>
      <c r="S27" s="7"/>
      <c r="T27" s="12">
        <f t="shared" si="2"/>
        <v>0</v>
      </c>
      <c r="U27" s="11"/>
      <c r="V27" s="7"/>
      <c r="W27" s="12">
        <f t="shared" si="3"/>
        <v>0</v>
      </c>
      <c r="X27" s="7"/>
      <c r="Y27" s="7"/>
      <c r="Z27" s="9"/>
    </row>
    <row r="28" spans="1:26" ht="12.75">
      <c r="A28" s="7"/>
      <c r="B28" s="7"/>
      <c r="C28" s="8"/>
      <c r="D28" s="7"/>
      <c r="E28" s="7"/>
      <c r="F28" s="7"/>
      <c r="G28" s="7"/>
      <c r="H28" s="12">
        <f t="shared" si="0"/>
        <v>0</v>
      </c>
      <c r="I28" s="11"/>
      <c r="J28" s="7"/>
      <c r="K28" s="7"/>
      <c r="L28" s="7"/>
      <c r="M28" s="7"/>
      <c r="N28" s="12">
        <f t="shared" si="4"/>
        <v>0</v>
      </c>
      <c r="O28" s="11"/>
      <c r="P28" s="7"/>
      <c r="Q28" s="7"/>
      <c r="R28" s="7"/>
      <c r="S28" s="7"/>
      <c r="T28" s="12">
        <f t="shared" si="2"/>
        <v>0</v>
      </c>
      <c r="U28" s="11"/>
      <c r="V28" s="7"/>
      <c r="W28" s="12">
        <f t="shared" si="3"/>
        <v>0</v>
      </c>
      <c r="X28" s="7"/>
      <c r="Y28" s="7"/>
      <c r="Z28" s="9"/>
    </row>
    <row r="29" spans="1:26" ht="12.75">
      <c r="A29" s="7"/>
      <c r="B29" s="7"/>
      <c r="C29" s="8"/>
      <c r="D29" s="7"/>
      <c r="E29" s="7"/>
      <c r="F29" s="7"/>
      <c r="G29" s="7"/>
      <c r="H29" s="12">
        <f t="shared" si="0"/>
        <v>0</v>
      </c>
      <c r="I29" s="11"/>
      <c r="J29" s="7"/>
      <c r="K29" s="7"/>
      <c r="L29" s="7"/>
      <c r="M29" s="7"/>
      <c r="N29" s="12">
        <f t="shared" si="4"/>
        <v>0</v>
      </c>
      <c r="O29" s="11"/>
      <c r="P29" s="7"/>
      <c r="Q29" s="7"/>
      <c r="R29" s="7"/>
      <c r="S29" s="7"/>
      <c r="T29" s="12">
        <f t="shared" si="2"/>
        <v>0</v>
      </c>
      <c r="U29" s="11"/>
      <c r="V29" s="7"/>
      <c r="W29" s="12">
        <f t="shared" si="3"/>
        <v>0</v>
      </c>
      <c r="X29" s="7"/>
      <c r="Y29" s="7"/>
      <c r="Z29" s="9"/>
    </row>
  </sheetData>
  <mergeCells count="1">
    <mergeCell ref="D5:D8"/>
  </mergeCells>
  <printOptions/>
  <pageMargins left="0.5905511811023623" right="0.5905511811023623" top="0.984251968503937" bottom="0.7874015748031497" header="0.5118110236220472" footer="0.5118110236220472"/>
  <pageSetup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="90" zoomScaleNormal="90" workbookViewId="0" topLeftCell="A1">
      <selection activeCell="C34" sqref="C34"/>
    </sheetView>
  </sheetViews>
  <sheetFormatPr defaultColWidth="11.421875" defaultRowHeight="12.75"/>
  <cols>
    <col min="1" max="1" width="3.8515625" style="0" customWidth="1"/>
    <col min="2" max="2" width="5.421875" style="0" customWidth="1"/>
    <col min="3" max="3" width="19.140625" style="0" customWidth="1"/>
    <col min="4" max="4" width="4.7109375" style="0" customWidth="1"/>
    <col min="5" max="9" width="5.28125" style="0" customWidth="1"/>
    <col min="10" max="10" width="2.140625" style="0" customWidth="1"/>
    <col min="11" max="15" width="5.28125" style="0" customWidth="1"/>
    <col min="16" max="16" width="2.00390625" style="0" customWidth="1"/>
    <col min="17" max="21" width="5.28125" style="0" customWidth="1"/>
    <col min="22" max="22" width="2.7109375" style="0" customWidth="1"/>
    <col min="23" max="23" width="7.7109375" style="0" customWidth="1"/>
    <col min="24" max="24" width="4.8515625" style="0" customWidth="1"/>
    <col min="25" max="25" width="2.28125" style="0" customWidth="1"/>
    <col min="26" max="26" width="6.140625" style="0" customWidth="1"/>
  </cols>
  <sheetData>
    <row r="1" spans="1:5" ht="30" customHeight="1">
      <c r="A1" t="s">
        <v>40</v>
      </c>
      <c r="E1" s="10" t="s">
        <v>48</v>
      </c>
    </row>
    <row r="2" spans="5:21" ht="27" customHeight="1">
      <c r="E2" s="16" t="s">
        <v>44</v>
      </c>
      <c r="F2" s="17"/>
      <c r="G2" s="17"/>
      <c r="H2" s="17"/>
      <c r="I2" s="18"/>
      <c r="K2" s="16" t="s">
        <v>44</v>
      </c>
      <c r="L2" s="17"/>
      <c r="M2" s="17"/>
      <c r="N2" s="17"/>
      <c r="O2" s="18"/>
      <c r="Q2" s="16" t="s">
        <v>58</v>
      </c>
      <c r="R2" s="17"/>
      <c r="S2" s="17"/>
      <c r="T2" s="17"/>
      <c r="U2" s="18"/>
    </row>
    <row r="3" spans="5:21" ht="12.75">
      <c r="E3" s="16" t="s">
        <v>46</v>
      </c>
      <c r="F3" s="17"/>
      <c r="G3" s="17"/>
      <c r="H3" s="17"/>
      <c r="I3" s="18"/>
      <c r="K3" s="16" t="s">
        <v>53</v>
      </c>
      <c r="L3" s="17"/>
      <c r="M3" s="17"/>
      <c r="N3" s="17"/>
      <c r="O3" s="18"/>
      <c r="Q3" s="16" t="s">
        <v>54</v>
      </c>
      <c r="R3" s="17"/>
      <c r="S3" s="17"/>
      <c r="T3" s="17"/>
      <c r="U3" s="18"/>
    </row>
    <row r="4" spans="5:21" ht="24.75" customHeight="1">
      <c r="E4" s="16" t="s">
        <v>2</v>
      </c>
      <c r="F4" s="17"/>
      <c r="G4" s="17"/>
      <c r="H4" s="17"/>
      <c r="I4" s="18"/>
      <c r="K4" s="16" t="s">
        <v>3</v>
      </c>
      <c r="L4" s="17"/>
      <c r="M4" s="17"/>
      <c r="N4" s="17"/>
      <c r="O4" s="18"/>
      <c r="Q4" s="16" t="s">
        <v>4</v>
      </c>
      <c r="R4" s="17"/>
      <c r="S4" s="17"/>
      <c r="T4" s="17"/>
      <c r="U4" s="18"/>
    </row>
    <row r="5" spans="1:26" ht="12.75">
      <c r="A5" s="2" t="s">
        <v>5</v>
      </c>
      <c r="B5" s="2" t="s">
        <v>6</v>
      </c>
      <c r="C5" s="2" t="s">
        <v>7</v>
      </c>
      <c r="D5" s="21" t="s">
        <v>39</v>
      </c>
      <c r="E5" s="2" t="s">
        <v>8</v>
      </c>
      <c r="F5" s="2" t="s">
        <v>8</v>
      </c>
      <c r="G5" s="2" t="s">
        <v>8</v>
      </c>
      <c r="H5" s="2" t="s">
        <v>9</v>
      </c>
      <c r="I5" s="2" t="s">
        <v>10</v>
      </c>
      <c r="J5" s="1"/>
      <c r="K5" s="2" t="s">
        <v>8</v>
      </c>
      <c r="L5" s="2" t="s">
        <v>8</v>
      </c>
      <c r="M5" s="2" t="s">
        <v>8</v>
      </c>
      <c r="N5" s="2" t="s">
        <v>9</v>
      </c>
      <c r="O5" s="2" t="s">
        <v>10</v>
      </c>
      <c r="P5" s="1"/>
      <c r="Q5" s="2" t="s">
        <v>8</v>
      </c>
      <c r="R5" s="2" t="s">
        <v>8</v>
      </c>
      <c r="S5" s="2" t="s">
        <v>8</v>
      </c>
      <c r="T5" s="2" t="s">
        <v>9</v>
      </c>
      <c r="U5" s="2" t="s">
        <v>10</v>
      </c>
      <c r="V5" s="1"/>
      <c r="W5" s="2" t="s">
        <v>11</v>
      </c>
      <c r="X5" s="2" t="s">
        <v>12</v>
      </c>
      <c r="Y5" s="1"/>
      <c r="Z5" s="5" t="s">
        <v>11</v>
      </c>
    </row>
    <row r="6" spans="1:26" ht="12.75">
      <c r="A6" s="1" t="s">
        <v>13</v>
      </c>
      <c r="B6" s="1"/>
      <c r="C6" s="1"/>
      <c r="D6" s="22"/>
      <c r="E6" s="1" t="s">
        <v>14</v>
      </c>
      <c r="F6" s="1" t="s">
        <v>14</v>
      </c>
      <c r="G6" s="1" t="s">
        <v>14</v>
      </c>
      <c r="H6" s="1"/>
      <c r="I6" s="1" t="s">
        <v>15</v>
      </c>
      <c r="J6" s="1"/>
      <c r="K6" s="1" t="s">
        <v>14</v>
      </c>
      <c r="L6" s="1" t="s">
        <v>14</v>
      </c>
      <c r="M6" s="1" t="s">
        <v>14</v>
      </c>
      <c r="N6" s="1"/>
      <c r="O6" s="1" t="s">
        <v>15</v>
      </c>
      <c r="P6" s="1"/>
      <c r="Q6" s="1" t="s">
        <v>14</v>
      </c>
      <c r="R6" s="1" t="s">
        <v>14</v>
      </c>
      <c r="S6" s="1" t="s">
        <v>14</v>
      </c>
      <c r="T6" s="1"/>
      <c r="U6" s="1" t="s">
        <v>15</v>
      </c>
      <c r="V6" s="1"/>
      <c r="W6" s="1" t="s">
        <v>16</v>
      </c>
      <c r="X6" s="1" t="s">
        <v>17</v>
      </c>
      <c r="Y6" s="1"/>
      <c r="Z6" s="6" t="s">
        <v>18</v>
      </c>
    </row>
    <row r="7" spans="1:26" ht="12.75">
      <c r="A7" s="1"/>
      <c r="B7" s="1"/>
      <c r="C7" s="4"/>
      <c r="D7" s="22"/>
      <c r="E7" s="3">
        <v>1</v>
      </c>
      <c r="F7" s="3">
        <v>2</v>
      </c>
      <c r="G7" s="3">
        <v>3</v>
      </c>
      <c r="H7" s="4"/>
      <c r="I7" s="4" t="s">
        <v>19</v>
      </c>
      <c r="J7" s="1"/>
      <c r="K7" s="3">
        <v>1</v>
      </c>
      <c r="L7" s="3">
        <v>2</v>
      </c>
      <c r="M7" s="3">
        <v>3</v>
      </c>
      <c r="N7" s="4"/>
      <c r="O7" s="4" t="s">
        <v>19</v>
      </c>
      <c r="P7" s="1"/>
      <c r="Q7" s="3">
        <v>1</v>
      </c>
      <c r="R7" s="3">
        <v>2</v>
      </c>
      <c r="S7" s="3">
        <v>3</v>
      </c>
      <c r="T7" s="4"/>
      <c r="U7" s="4" t="s">
        <v>19</v>
      </c>
      <c r="V7" s="1"/>
      <c r="W7" s="4" t="s">
        <v>9</v>
      </c>
      <c r="X7" s="4" t="s">
        <v>20</v>
      </c>
      <c r="Y7" s="1"/>
      <c r="Z7" s="4"/>
    </row>
    <row r="8" spans="1:26" ht="21.75" customHeight="1">
      <c r="A8" s="4"/>
      <c r="B8" s="4"/>
      <c r="C8" s="13" t="s">
        <v>41</v>
      </c>
      <c r="D8" s="2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7">
        <v>1</v>
      </c>
      <c r="B9" s="7">
        <f aca="true" t="shared" si="0" ref="B9:B18">Z9</f>
        <v>1</v>
      </c>
      <c r="C9" s="8" t="s">
        <v>34</v>
      </c>
      <c r="D9" s="7" t="s">
        <v>38</v>
      </c>
      <c r="E9" s="7">
        <v>2</v>
      </c>
      <c r="F9" s="7">
        <v>1</v>
      </c>
      <c r="G9" s="7">
        <v>1</v>
      </c>
      <c r="H9" s="12">
        <f aca="true" t="shared" si="1" ref="H9:H14">SUM(E9:G9)</f>
        <v>4</v>
      </c>
      <c r="I9" s="11">
        <v>1</v>
      </c>
      <c r="J9" s="7"/>
      <c r="K9" s="7">
        <v>1</v>
      </c>
      <c r="L9" s="7">
        <v>1</v>
      </c>
      <c r="M9" s="7">
        <v>1</v>
      </c>
      <c r="N9" s="12">
        <f>SUM(K9:M9)</f>
        <v>3</v>
      </c>
      <c r="O9" s="11">
        <v>1</v>
      </c>
      <c r="P9" s="7"/>
      <c r="Q9" s="7">
        <v>3</v>
      </c>
      <c r="R9" s="7">
        <v>2</v>
      </c>
      <c r="S9" s="7"/>
      <c r="T9" s="12">
        <f aca="true" t="shared" si="2" ref="T9:T15">SUM(Q9:S9)</f>
        <v>5</v>
      </c>
      <c r="U9" s="11">
        <v>3</v>
      </c>
      <c r="V9" s="7"/>
      <c r="W9" s="12">
        <f>H9+N9+T9</f>
        <v>12</v>
      </c>
      <c r="X9" s="15">
        <f aca="true" t="shared" si="3" ref="X9:X15">I9+O9+U9</f>
        <v>5</v>
      </c>
      <c r="Y9" s="7"/>
      <c r="Z9" s="9">
        <v>1</v>
      </c>
    </row>
    <row r="10" spans="1:26" ht="12.75">
      <c r="A10" s="7">
        <v>2</v>
      </c>
      <c r="B10" s="7">
        <f t="shared" si="0"/>
        <v>2</v>
      </c>
      <c r="C10" s="8" t="s">
        <v>26</v>
      </c>
      <c r="D10" s="7" t="s">
        <v>38</v>
      </c>
      <c r="E10" s="7">
        <v>1</v>
      </c>
      <c r="F10" s="7">
        <v>2</v>
      </c>
      <c r="G10" s="7">
        <v>2</v>
      </c>
      <c r="H10" s="12">
        <f t="shared" si="1"/>
        <v>5</v>
      </c>
      <c r="I10" s="11">
        <v>2</v>
      </c>
      <c r="J10" s="7"/>
      <c r="K10" s="7">
        <v>5</v>
      </c>
      <c r="L10" s="7">
        <v>5</v>
      </c>
      <c r="M10" s="7">
        <v>5</v>
      </c>
      <c r="N10" s="12">
        <f>SUM(K10:M10)</f>
        <v>15</v>
      </c>
      <c r="O10" s="11" t="s">
        <v>35</v>
      </c>
      <c r="P10" s="7"/>
      <c r="Q10" s="7">
        <v>1</v>
      </c>
      <c r="R10" s="7">
        <v>3</v>
      </c>
      <c r="S10" s="7"/>
      <c r="T10" s="12">
        <f t="shared" si="2"/>
        <v>4</v>
      </c>
      <c r="U10" s="11">
        <v>2</v>
      </c>
      <c r="V10" s="7"/>
      <c r="W10" s="12">
        <f>H10+N10+T10</f>
        <v>24</v>
      </c>
      <c r="X10" s="15" t="e">
        <f t="shared" si="3"/>
        <v>#VALUE!</v>
      </c>
      <c r="Y10" s="7"/>
      <c r="Z10" s="9">
        <v>2</v>
      </c>
    </row>
    <row r="11" spans="1:26" ht="12.75">
      <c r="A11" s="7">
        <v>3</v>
      </c>
      <c r="B11" s="7">
        <f t="shared" si="0"/>
        <v>3</v>
      </c>
      <c r="C11" s="8" t="s">
        <v>31</v>
      </c>
      <c r="D11" s="7" t="s">
        <v>38</v>
      </c>
      <c r="E11" s="7">
        <v>5</v>
      </c>
      <c r="F11" s="7">
        <v>5</v>
      </c>
      <c r="G11" s="7">
        <v>5</v>
      </c>
      <c r="H11" s="12">
        <f t="shared" si="1"/>
        <v>15</v>
      </c>
      <c r="I11" s="11" t="s">
        <v>35</v>
      </c>
      <c r="J11" s="7"/>
      <c r="K11" s="7">
        <v>3</v>
      </c>
      <c r="L11" s="7">
        <v>3</v>
      </c>
      <c r="M11" s="7">
        <v>3</v>
      </c>
      <c r="N11" s="12">
        <f>SUM(K11:M11)</f>
        <v>9</v>
      </c>
      <c r="O11" s="11">
        <v>3</v>
      </c>
      <c r="P11" s="7"/>
      <c r="Q11" s="7">
        <v>4</v>
      </c>
      <c r="R11" s="7">
        <v>4</v>
      </c>
      <c r="S11" s="7"/>
      <c r="T11" s="12">
        <f t="shared" si="2"/>
        <v>8</v>
      </c>
      <c r="U11" s="11">
        <v>4</v>
      </c>
      <c r="V11" s="7"/>
      <c r="W11" s="12">
        <f>H11+N11+T11</f>
        <v>32</v>
      </c>
      <c r="X11" s="15" t="e">
        <f t="shared" si="3"/>
        <v>#VALUE!</v>
      </c>
      <c r="Y11" s="7"/>
      <c r="Z11" s="9">
        <v>3</v>
      </c>
    </row>
    <row r="12" spans="1:26" ht="12.75">
      <c r="A12" s="7">
        <v>4</v>
      </c>
      <c r="B12" s="7">
        <f t="shared" si="0"/>
        <v>4</v>
      </c>
      <c r="C12" s="8" t="s">
        <v>24</v>
      </c>
      <c r="D12" s="7" t="s">
        <v>38</v>
      </c>
      <c r="E12" s="7">
        <v>5</v>
      </c>
      <c r="F12" s="7">
        <v>5</v>
      </c>
      <c r="G12" s="7">
        <v>5</v>
      </c>
      <c r="H12" s="12">
        <f t="shared" si="1"/>
        <v>15</v>
      </c>
      <c r="I12" s="11" t="s">
        <v>35</v>
      </c>
      <c r="J12" s="7"/>
      <c r="K12" s="7">
        <v>5</v>
      </c>
      <c r="L12" s="7">
        <v>5</v>
      </c>
      <c r="M12" s="7">
        <v>5</v>
      </c>
      <c r="N12" s="12">
        <f>SUM(K12:M12)</f>
        <v>15</v>
      </c>
      <c r="O12" s="11" t="s">
        <v>35</v>
      </c>
      <c r="P12" s="7"/>
      <c r="Q12" s="7">
        <v>2</v>
      </c>
      <c r="R12" s="7">
        <v>1</v>
      </c>
      <c r="S12" s="7"/>
      <c r="T12" s="12">
        <f t="shared" si="2"/>
        <v>3</v>
      </c>
      <c r="U12" s="11">
        <v>1</v>
      </c>
      <c r="V12" s="7"/>
      <c r="W12" s="12">
        <f>H12+N12+T12</f>
        <v>33</v>
      </c>
      <c r="X12" s="15" t="e">
        <f t="shared" si="3"/>
        <v>#VALUE!</v>
      </c>
      <c r="Y12" s="7"/>
      <c r="Z12" s="9">
        <v>4</v>
      </c>
    </row>
    <row r="13" spans="1:26" ht="12.75">
      <c r="A13" s="7">
        <v>5</v>
      </c>
      <c r="B13" s="7">
        <f t="shared" si="0"/>
        <v>5</v>
      </c>
      <c r="C13" s="8" t="s">
        <v>33</v>
      </c>
      <c r="D13" s="7" t="s">
        <v>38</v>
      </c>
      <c r="E13" s="7">
        <v>5</v>
      </c>
      <c r="F13" s="7">
        <v>5</v>
      </c>
      <c r="G13" s="7">
        <v>5</v>
      </c>
      <c r="H13" s="12">
        <f>SUM(E13:G13)</f>
        <v>15</v>
      </c>
      <c r="I13" s="11" t="s">
        <v>35</v>
      </c>
      <c r="J13" s="7"/>
      <c r="K13" s="7">
        <v>5</v>
      </c>
      <c r="L13" s="7">
        <v>5</v>
      </c>
      <c r="M13" s="7">
        <v>5</v>
      </c>
      <c r="N13" s="12">
        <f>SUM(K13:M13)</f>
        <v>15</v>
      </c>
      <c r="O13" s="11" t="s">
        <v>35</v>
      </c>
      <c r="P13" s="7"/>
      <c r="Q13" s="7">
        <v>5</v>
      </c>
      <c r="R13" s="7">
        <v>5</v>
      </c>
      <c r="S13" s="7"/>
      <c r="T13" s="12">
        <f t="shared" si="2"/>
        <v>10</v>
      </c>
      <c r="U13" s="11">
        <v>5</v>
      </c>
      <c r="V13" s="7"/>
      <c r="W13" s="12">
        <f>H13+N13+T13</f>
        <v>40</v>
      </c>
      <c r="X13" s="15" t="e">
        <f t="shared" si="3"/>
        <v>#VALUE!</v>
      </c>
      <c r="Y13" s="7"/>
      <c r="Z13" s="9">
        <v>5</v>
      </c>
    </row>
    <row r="14" spans="1:26" ht="12.75">
      <c r="A14" s="7">
        <v>6</v>
      </c>
      <c r="B14" s="7">
        <f t="shared" si="0"/>
        <v>6</v>
      </c>
      <c r="C14" s="8" t="s">
        <v>36</v>
      </c>
      <c r="D14" s="7" t="s">
        <v>38</v>
      </c>
      <c r="E14" s="7">
        <v>3</v>
      </c>
      <c r="F14" s="7">
        <v>3</v>
      </c>
      <c r="G14" s="7">
        <v>3</v>
      </c>
      <c r="H14" s="12">
        <f t="shared" si="1"/>
        <v>9</v>
      </c>
      <c r="I14" s="11">
        <v>3</v>
      </c>
      <c r="J14" s="7"/>
      <c r="K14" s="7">
        <v>2</v>
      </c>
      <c r="L14" s="7">
        <v>2</v>
      </c>
      <c r="M14" s="7">
        <v>4</v>
      </c>
      <c r="N14" s="12">
        <f>SUM(K14:M14)</f>
        <v>8</v>
      </c>
      <c r="O14" s="11">
        <v>2</v>
      </c>
      <c r="P14" s="7"/>
      <c r="Q14" s="7">
        <v>13</v>
      </c>
      <c r="R14" s="7">
        <v>13</v>
      </c>
      <c r="S14" s="7"/>
      <c r="T14" s="12">
        <f t="shared" si="2"/>
        <v>26</v>
      </c>
      <c r="U14" s="11" t="s">
        <v>35</v>
      </c>
      <c r="V14" s="7"/>
      <c r="W14" s="12">
        <f>H14+N14+T14</f>
        <v>43</v>
      </c>
      <c r="X14" s="15" t="e">
        <f t="shared" si="3"/>
        <v>#VALUE!</v>
      </c>
      <c r="Y14" s="7"/>
      <c r="Z14" s="9">
        <v>6</v>
      </c>
    </row>
    <row r="15" spans="1:26" ht="12.75">
      <c r="A15" s="7">
        <v>7</v>
      </c>
      <c r="B15" s="7">
        <f t="shared" si="0"/>
        <v>7</v>
      </c>
      <c r="C15" s="8" t="s">
        <v>30</v>
      </c>
      <c r="D15" s="7" t="s">
        <v>38</v>
      </c>
      <c r="E15" s="7">
        <v>4</v>
      </c>
      <c r="F15" s="7">
        <v>4</v>
      </c>
      <c r="G15" s="7">
        <v>4</v>
      </c>
      <c r="H15" s="12">
        <f>SUM(E15:G15)</f>
        <v>12</v>
      </c>
      <c r="I15" s="11">
        <v>4</v>
      </c>
      <c r="J15" s="7"/>
      <c r="K15" s="7">
        <v>4</v>
      </c>
      <c r="L15" s="7">
        <v>4</v>
      </c>
      <c r="M15" s="7">
        <v>2</v>
      </c>
      <c r="N15" s="12">
        <f>SUM(K15:M15)</f>
        <v>10</v>
      </c>
      <c r="O15" s="11">
        <v>4</v>
      </c>
      <c r="P15" s="7"/>
      <c r="Q15" s="7">
        <v>13</v>
      </c>
      <c r="R15" s="7">
        <v>13</v>
      </c>
      <c r="S15" s="7"/>
      <c r="T15" s="12">
        <f t="shared" si="2"/>
        <v>26</v>
      </c>
      <c r="U15" s="11" t="s">
        <v>35</v>
      </c>
      <c r="V15" s="7"/>
      <c r="W15" s="12">
        <f>H15+N15+T15</f>
        <v>48</v>
      </c>
      <c r="X15" s="15" t="e">
        <f t="shared" si="3"/>
        <v>#VALUE!</v>
      </c>
      <c r="Y15" s="7"/>
      <c r="Z15" s="9">
        <v>7</v>
      </c>
    </row>
    <row r="16" spans="1:26" ht="12.75">
      <c r="A16" s="7">
        <v>8</v>
      </c>
      <c r="B16" s="7">
        <f t="shared" si="0"/>
        <v>0</v>
      </c>
      <c r="C16" s="8"/>
      <c r="D16" s="7" t="s">
        <v>38</v>
      </c>
      <c r="E16" s="7"/>
      <c r="F16" s="7"/>
      <c r="G16" s="7"/>
      <c r="H16" s="12"/>
      <c r="I16" s="11"/>
      <c r="J16" s="7"/>
      <c r="K16" s="7"/>
      <c r="L16" s="7"/>
      <c r="M16" s="7"/>
      <c r="N16" s="12"/>
      <c r="O16" s="11"/>
      <c r="P16" s="7"/>
      <c r="Q16" s="7"/>
      <c r="R16" s="7"/>
      <c r="S16" s="7"/>
      <c r="T16" s="12"/>
      <c r="U16" s="11"/>
      <c r="V16" s="7"/>
      <c r="W16" s="12"/>
      <c r="X16" s="15"/>
      <c r="Y16" s="7"/>
      <c r="Z16" s="9"/>
    </row>
    <row r="17" spans="1:26" ht="12.75">
      <c r="A17" s="7">
        <v>9</v>
      </c>
      <c r="B17" s="7">
        <f t="shared" si="0"/>
        <v>0</v>
      </c>
      <c r="C17" s="8"/>
      <c r="D17" s="7" t="s">
        <v>38</v>
      </c>
      <c r="E17" s="7"/>
      <c r="F17" s="7"/>
      <c r="G17" s="7"/>
      <c r="H17" s="12"/>
      <c r="I17" s="11"/>
      <c r="J17" s="7"/>
      <c r="K17" s="7"/>
      <c r="L17" s="7"/>
      <c r="M17" s="7"/>
      <c r="N17" s="12"/>
      <c r="O17" s="11"/>
      <c r="P17" s="7"/>
      <c r="Q17" s="7"/>
      <c r="R17" s="7"/>
      <c r="S17" s="7"/>
      <c r="T17" s="12"/>
      <c r="U17" s="11"/>
      <c r="V17" s="7"/>
      <c r="W17" s="12"/>
      <c r="X17" s="15"/>
      <c r="Y17" s="7"/>
      <c r="Z17" s="9"/>
    </row>
    <row r="18" spans="1:26" ht="12.75">
      <c r="A18" s="7">
        <v>10</v>
      </c>
      <c r="B18" s="7">
        <f t="shared" si="0"/>
        <v>0</v>
      </c>
      <c r="C18" s="8"/>
      <c r="D18" s="7" t="s">
        <v>38</v>
      </c>
      <c r="E18" s="7"/>
      <c r="F18" s="7"/>
      <c r="G18" s="7"/>
      <c r="H18" s="12"/>
      <c r="I18" s="11"/>
      <c r="J18" s="7"/>
      <c r="K18" s="7"/>
      <c r="L18" s="7"/>
      <c r="M18" s="7"/>
      <c r="N18" s="12"/>
      <c r="O18" s="11"/>
      <c r="P18" s="7"/>
      <c r="Q18" s="7"/>
      <c r="R18" s="7"/>
      <c r="S18" s="7"/>
      <c r="T18" s="12"/>
      <c r="U18" s="11"/>
      <c r="V18" s="7"/>
      <c r="W18" s="12"/>
      <c r="X18" s="15"/>
      <c r="Y18" s="7"/>
      <c r="Z18" s="9"/>
    </row>
    <row r="19" spans="1:26" ht="22.5" customHeight="1">
      <c r="A19" s="7"/>
      <c r="B19" s="7"/>
      <c r="C19" s="8"/>
      <c r="D19" s="16" t="s">
        <v>57</v>
      </c>
      <c r="E19" s="17"/>
      <c r="F19" s="17"/>
      <c r="G19" s="17"/>
      <c r="H19" s="18"/>
      <c r="I19" s="11"/>
      <c r="J19" s="7"/>
      <c r="K19" s="16" t="s">
        <v>45</v>
      </c>
      <c r="L19" s="17"/>
      <c r="M19" s="17"/>
      <c r="N19" s="17"/>
      <c r="O19" s="18"/>
      <c r="P19" s="7"/>
      <c r="Q19" s="16" t="s">
        <v>57</v>
      </c>
      <c r="R19" s="17"/>
      <c r="S19" s="17"/>
      <c r="T19" s="17"/>
      <c r="U19" s="18"/>
      <c r="V19" s="7"/>
      <c r="W19" s="12"/>
      <c r="X19" s="15"/>
      <c r="Y19" s="7"/>
      <c r="Z19" s="9"/>
    </row>
    <row r="20" spans="1:26" ht="28.5" customHeight="1">
      <c r="A20" s="7"/>
      <c r="B20" s="7"/>
      <c r="C20" s="14" t="s">
        <v>42</v>
      </c>
      <c r="D20" s="16" t="s">
        <v>55</v>
      </c>
      <c r="E20" s="17"/>
      <c r="F20" s="17"/>
      <c r="G20" s="17"/>
      <c r="H20" s="18"/>
      <c r="I20" s="11"/>
      <c r="J20" s="7"/>
      <c r="K20" s="16" t="s">
        <v>47</v>
      </c>
      <c r="L20" s="17"/>
      <c r="M20" s="17"/>
      <c r="N20" s="17"/>
      <c r="O20" s="18"/>
      <c r="P20" s="7"/>
      <c r="Q20" s="16" t="s">
        <v>56</v>
      </c>
      <c r="R20" s="17"/>
      <c r="S20" s="17"/>
      <c r="T20" s="17"/>
      <c r="U20" s="18"/>
      <c r="V20" s="7"/>
      <c r="W20" s="12"/>
      <c r="X20" s="15"/>
      <c r="Y20" s="7"/>
      <c r="Z20" s="9"/>
    </row>
    <row r="21" spans="1:26" ht="12.75">
      <c r="A21" s="7">
        <v>1</v>
      </c>
      <c r="B21" s="7">
        <v>1</v>
      </c>
      <c r="C21" s="8" t="s">
        <v>21</v>
      </c>
      <c r="D21" s="7" t="s">
        <v>37</v>
      </c>
      <c r="E21" s="7">
        <v>3</v>
      </c>
      <c r="F21" s="7">
        <v>7</v>
      </c>
      <c r="G21" s="7">
        <v>1</v>
      </c>
      <c r="H21" s="12">
        <f aca="true" t="shared" si="4" ref="H21:H28">SUM(E21:G21)</f>
        <v>11</v>
      </c>
      <c r="I21" s="11">
        <v>4</v>
      </c>
      <c r="J21" s="7"/>
      <c r="K21" s="7">
        <v>2</v>
      </c>
      <c r="L21" s="7">
        <v>2</v>
      </c>
      <c r="M21" s="7">
        <v>3</v>
      </c>
      <c r="N21" s="12">
        <f>SUM(K21:M21)</f>
        <v>7</v>
      </c>
      <c r="O21" s="11">
        <v>3</v>
      </c>
      <c r="P21" s="7"/>
      <c r="Q21" s="7">
        <v>1</v>
      </c>
      <c r="R21" s="7">
        <v>1</v>
      </c>
      <c r="S21" s="7"/>
      <c r="T21" s="12">
        <f>SUM(Q21:S21)</f>
        <v>2</v>
      </c>
      <c r="U21" s="11">
        <v>1</v>
      </c>
      <c r="V21" s="7"/>
      <c r="W21" s="12">
        <f>H21+N21+T21</f>
        <v>20</v>
      </c>
      <c r="X21" s="15">
        <f aca="true" t="shared" si="5" ref="X21:X28">I21+O21+U21</f>
        <v>8</v>
      </c>
      <c r="Y21" s="7"/>
      <c r="Z21" s="9">
        <v>1</v>
      </c>
    </row>
    <row r="22" spans="1:26" ht="12.75">
      <c r="A22" s="7">
        <v>2</v>
      </c>
      <c r="B22" s="7">
        <v>2</v>
      </c>
      <c r="C22" s="8" t="s">
        <v>28</v>
      </c>
      <c r="D22" s="19" t="s">
        <v>37</v>
      </c>
      <c r="E22" s="7">
        <v>4</v>
      </c>
      <c r="F22" s="7">
        <v>1</v>
      </c>
      <c r="G22" s="7">
        <v>3</v>
      </c>
      <c r="H22" s="12">
        <f t="shared" si="4"/>
        <v>8</v>
      </c>
      <c r="I22" s="11">
        <v>2</v>
      </c>
      <c r="J22" s="7"/>
      <c r="K22" s="7">
        <v>1</v>
      </c>
      <c r="L22" s="7">
        <v>3</v>
      </c>
      <c r="M22" s="7">
        <v>1</v>
      </c>
      <c r="N22" s="12">
        <f>SUM(K22:M22)</f>
        <v>5</v>
      </c>
      <c r="O22" s="11">
        <v>1</v>
      </c>
      <c r="P22" s="7"/>
      <c r="Q22" s="7">
        <v>3</v>
      </c>
      <c r="R22" s="7">
        <v>6</v>
      </c>
      <c r="S22" s="7"/>
      <c r="T22" s="12">
        <f aca="true" t="shared" si="6" ref="T21:T28">SUM(Q22:S22)</f>
        <v>9</v>
      </c>
      <c r="U22" s="11">
        <v>4</v>
      </c>
      <c r="V22" s="7"/>
      <c r="W22" s="12">
        <f aca="true" t="shared" si="7" ref="W21:W28">H22+N22+T22</f>
        <v>22</v>
      </c>
      <c r="X22" s="15">
        <f>I22+O22+U22</f>
        <v>7</v>
      </c>
      <c r="Y22" s="7"/>
      <c r="Z22" s="9">
        <v>2</v>
      </c>
    </row>
    <row r="23" spans="1:26" ht="12.75">
      <c r="A23" s="7">
        <v>3</v>
      </c>
      <c r="B23" s="7">
        <v>3</v>
      </c>
      <c r="C23" s="8" t="s">
        <v>23</v>
      </c>
      <c r="D23" s="7" t="s">
        <v>37</v>
      </c>
      <c r="E23" s="7">
        <v>5</v>
      </c>
      <c r="F23" s="7">
        <v>5</v>
      </c>
      <c r="G23" s="7">
        <v>5</v>
      </c>
      <c r="H23" s="12">
        <f t="shared" si="4"/>
        <v>15</v>
      </c>
      <c r="I23" s="11">
        <v>6</v>
      </c>
      <c r="J23" s="7"/>
      <c r="K23" s="7">
        <v>3</v>
      </c>
      <c r="L23" s="7">
        <v>1</v>
      </c>
      <c r="M23" s="7">
        <v>2</v>
      </c>
      <c r="N23" s="12">
        <f aca="true" t="shared" si="8" ref="N23:N28">SUM(K23:M23)</f>
        <v>6</v>
      </c>
      <c r="O23" s="11">
        <v>2</v>
      </c>
      <c r="P23" s="7"/>
      <c r="Q23" s="7">
        <v>5</v>
      </c>
      <c r="R23" s="7">
        <v>4</v>
      </c>
      <c r="S23" s="7"/>
      <c r="T23" s="12">
        <f t="shared" si="6"/>
        <v>9</v>
      </c>
      <c r="U23" s="11">
        <v>5</v>
      </c>
      <c r="V23" s="7"/>
      <c r="W23" s="12">
        <f t="shared" si="7"/>
        <v>30</v>
      </c>
      <c r="X23" s="15">
        <f t="shared" si="5"/>
        <v>13</v>
      </c>
      <c r="Y23" s="7"/>
      <c r="Z23" s="9">
        <v>3</v>
      </c>
    </row>
    <row r="24" spans="1:26" ht="12.75">
      <c r="A24" s="7">
        <v>4</v>
      </c>
      <c r="B24" s="7">
        <v>4</v>
      </c>
      <c r="C24" s="8" t="s">
        <v>25</v>
      </c>
      <c r="D24" s="7" t="s">
        <v>37</v>
      </c>
      <c r="E24" s="7">
        <v>2</v>
      </c>
      <c r="F24" s="7">
        <v>2</v>
      </c>
      <c r="G24" s="7">
        <v>6</v>
      </c>
      <c r="H24" s="12">
        <f t="shared" si="4"/>
        <v>10</v>
      </c>
      <c r="I24" s="11">
        <v>3</v>
      </c>
      <c r="J24" s="7"/>
      <c r="K24" s="7">
        <v>6</v>
      </c>
      <c r="L24" s="7">
        <v>6</v>
      </c>
      <c r="M24" s="7">
        <v>5</v>
      </c>
      <c r="N24" s="12">
        <f>SUM(K24:M24)</f>
        <v>17</v>
      </c>
      <c r="O24" s="11">
        <v>5</v>
      </c>
      <c r="P24" s="7"/>
      <c r="Q24" s="7">
        <v>2</v>
      </c>
      <c r="R24" s="7">
        <v>2</v>
      </c>
      <c r="S24" s="7"/>
      <c r="T24" s="12">
        <f t="shared" si="6"/>
        <v>4</v>
      </c>
      <c r="U24" s="11">
        <v>2</v>
      </c>
      <c r="V24" s="7"/>
      <c r="W24" s="12">
        <f t="shared" si="7"/>
        <v>31</v>
      </c>
      <c r="X24" s="15">
        <f t="shared" si="5"/>
        <v>10</v>
      </c>
      <c r="Y24" s="7"/>
      <c r="Z24" s="9">
        <v>4</v>
      </c>
    </row>
    <row r="25" spans="1:26" ht="12.75">
      <c r="A25" s="7">
        <v>5</v>
      </c>
      <c r="B25" s="7">
        <v>5</v>
      </c>
      <c r="C25" s="8" t="s">
        <v>22</v>
      </c>
      <c r="D25" s="7" t="s">
        <v>37</v>
      </c>
      <c r="E25" s="7">
        <v>1</v>
      </c>
      <c r="F25" s="7">
        <v>4</v>
      </c>
      <c r="G25" s="7">
        <v>2</v>
      </c>
      <c r="H25" s="12">
        <f t="shared" si="4"/>
        <v>7</v>
      </c>
      <c r="I25" s="11">
        <v>1</v>
      </c>
      <c r="J25" s="7"/>
      <c r="K25" s="24">
        <v>6</v>
      </c>
      <c r="L25" s="24">
        <v>6</v>
      </c>
      <c r="M25" s="24">
        <v>6</v>
      </c>
      <c r="N25" s="12">
        <f t="shared" si="8"/>
        <v>18</v>
      </c>
      <c r="O25" s="11" t="s">
        <v>35</v>
      </c>
      <c r="P25" s="7"/>
      <c r="Q25" s="7">
        <v>4</v>
      </c>
      <c r="R25" s="7">
        <v>5</v>
      </c>
      <c r="S25" s="7"/>
      <c r="T25" s="12">
        <f t="shared" si="6"/>
        <v>9</v>
      </c>
      <c r="U25" s="11">
        <v>6</v>
      </c>
      <c r="V25" s="7"/>
      <c r="W25" s="12">
        <f t="shared" si="7"/>
        <v>34</v>
      </c>
      <c r="X25" s="15" t="e">
        <f t="shared" si="5"/>
        <v>#VALUE!</v>
      </c>
      <c r="Y25" s="7"/>
      <c r="Z25" s="9">
        <v>5</v>
      </c>
    </row>
    <row r="26" spans="1:26" ht="12.75">
      <c r="A26" s="7">
        <v>6</v>
      </c>
      <c r="B26" s="7">
        <v>6</v>
      </c>
      <c r="C26" s="8" t="s">
        <v>27</v>
      </c>
      <c r="D26" s="7" t="s">
        <v>37</v>
      </c>
      <c r="E26" s="7">
        <v>6</v>
      </c>
      <c r="F26" s="7">
        <v>3</v>
      </c>
      <c r="G26" s="7">
        <v>4</v>
      </c>
      <c r="H26" s="12">
        <f t="shared" si="4"/>
        <v>13</v>
      </c>
      <c r="I26" s="11">
        <v>5</v>
      </c>
      <c r="J26" s="7"/>
      <c r="K26" s="7">
        <v>4</v>
      </c>
      <c r="L26" s="7">
        <v>4</v>
      </c>
      <c r="M26" s="7">
        <v>4</v>
      </c>
      <c r="N26" s="12">
        <f>SUM(K26:M26)</f>
        <v>12</v>
      </c>
      <c r="O26" s="11">
        <v>4</v>
      </c>
      <c r="P26" s="7"/>
      <c r="Q26" s="7">
        <v>7</v>
      </c>
      <c r="R26" s="7">
        <v>7</v>
      </c>
      <c r="S26" s="7"/>
      <c r="T26" s="12">
        <f t="shared" si="6"/>
        <v>14</v>
      </c>
      <c r="U26" s="11">
        <v>7</v>
      </c>
      <c r="V26" s="7"/>
      <c r="W26" s="12">
        <f t="shared" si="7"/>
        <v>39</v>
      </c>
      <c r="X26" s="15">
        <f t="shared" si="5"/>
        <v>16</v>
      </c>
      <c r="Y26" s="7"/>
      <c r="Z26" s="9">
        <v>6</v>
      </c>
    </row>
    <row r="27" spans="1:26" ht="12.75">
      <c r="A27" s="7">
        <v>7</v>
      </c>
      <c r="B27" s="7">
        <v>7</v>
      </c>
      <c r="C27" s="8" t="s">
        <v>32</v>
      </c>
      <c r="D27" s="7" t="s">
        <v>37</v>
      </c>
      <c r="E27" s="24">
        <v>8</v>
      </c>
      <c r="F27" s="24">
        <v>8</v>
      </c>
      <c r="G27" s="24">
        <v>8</v>
      </c>
      <c r="H27" s="12">
        <f t="shared" si="4"/>
        <v>24</v>
      </c>
      <c r="I27" s="11" t="s">
        <v>35</v>
      </c>
      <c r="J27" s="7"/>
      <c r="K27" s="24">
        <v>6</v>
      </c>
      <c r="L27" s="24">
        <v>6</v>
      </c>
      <c r="M27" s="24">
        <v>6</v>
      </c>
      <c r="N27" s="12">
        <f t="shared" si="8"/>
        <v>18</v>
      </c>
      <c r="O27" s="11" t="s">
        <v>35</v>
      </c>
      <c r="P27" s="7"/>
      <c r="Q27" s="7">
        <v>6</v>
      </c>
      <c r="R27" s="7">
        <v>3</v>
      </c>
      <c r="S27" s="7"/>
      <c r="T27" s="12">
        <f t="shared" si="6"/>
        <v>9</v>
      </c>
      <c r="U27" s="11">
        <v>3</v>
      </c>
      <c r="V27" s="7"/>
      <c r="W27" s="12">
        <f t="shared" si="7"/>
        <v>51</v>
      </c>
      <c r="X27" s="15" t="e">
        <f t="shared" si="5"/>
        <v>#VALUE!</v>
      </c>
      <c r="Y27" s="7"/>
      <c r="Z27" s="9">
        <v>7</v>
      </c>
    </row>
    <row r="28" spans="1:26" ht="12.75">
      <c r="A28" s="7">
        <v>8</v>
      </c>
      <c r="B28" s="7">
        <v>8</v>
      </c>
      <c r="C28" s="8" t="s">
        <v>29</v>
      </c>
      <c r="D28" s="7" t="s">
        <v>37</v>
      </c>
      <c r="E28" s="7">
        <v>7</v>
      </c>
      <c r="F28" s="7">
        <v>6</v>
      </c>
      <c r="G28" s="7">
        <v>7</v>
      </c>
      <c r="H28" s="12">
        <f>SUM(E28:G28)</f>
        <v>20</v>
      </c>
      <c r="I28" s="11">
        <v>7</v>
      </c>
      <c r="J28" s="7"/>
      <c r="K28" s="24">
        <v>6</v>
      </c>
      <c r="L28" s="24">
        <v>6</v>
      </c>
      <c r="M28" s="24">
        <v>6</v>
      </c>
      <c r="N28" s="12">
        <f t="shared" si="8"/>
        <v>18</v>
      </c>
      <c r="O28" s="11" t="s">
        <v>35</v>
      </c>
      <c r="P28" s="7"/>
      <c r="Q28" s="24">
        <v>8</v>
      </c>
      <c r="R28" s="24">
        <v>8</v>
      </c>
      <c r="S28" s="7"/>
      <c r="T28" s="12">
        <f t="shared" si="6"/>
        <v>16</v>
      </c>
      <c r="U28" s="11" t="s">
        <v>35</v>
      </c>
      <c r="V28" s="7"/>
      <c r="W28" s="12">
        <f t="shared" si="7"/>
        <v>54</v>
      </c>
      <c r="X28" s="15" t="e">
        <f t="shared" si="5"/>
        <v>#VALUE!</v>
      </c>
      <c r="Y28" s="7"/>
      <c r="Z28" s="9">
        <v>8</v>
      </c>
    </row>
    <row r="29" spans="1:26" ht="12.75">
      <c r="A29" s="7">
        <v>9</v>
      </c>
      <c r="B29" s="7"/>
      <c r="C29" s="8"/>
      <c r="D29" s="7" t="s">
        <v>37</v>
      </c>
      <c r="E29" s="7"/>
      <c r="F29" s="7"/>
      <c r="G29" s="7"/>
      <c r="H29" s="12">
        <f>SUM(E29:G29)</f>
        <v>0</v>
      </c>
      <c r="I29" s="11"/>
      <c r="J29" s="7"/>
      <c r="K29" s="7"/>
      <c r="L29" s="7"/>
      <c r="M29" s="7"/>
      <c r="N29" s="12">
        <f>SUM(K29:M29)</f>
        <v>0</v>
      </c>
      <c r="O29" s="11"/>
      <c r="P29" s="7"/>
      <c r="Q29" s="7"/>
      <c r="R29" s="7"/>
      <c r="S29" s="7"/>
      <c r="T29" s="12">
        <f>SUM(Q29:S29)</f>
        <v>0</v>
      </c>
      <c r="U29" s="11"/>
      <c r="V29" s="7"/>
      <c r="W29" s="12">
        <f>H29+N29+T29</f>
        <v>0</v>
      </c>
      <c r="X29" s="15">
        <f>I29+O29+U29</f>
        <v>0</v>
      </c>
      <c r="Y29" s="7"/>
      <c r="Z29" s="9"/>
    </row>
    <row r="30" spans="1:26" ht="12.75">
      <c r="A30" s="7">
        <v>10</v>
      </c>
      <c r="B30" s="7"/>
      <c r="C30" s="8"/>
      <c r="D30" s="7"/>
      <c r="E30" s="7"/>
      <c r="F30" s="7"/>
      <c r="G30" s="7"/>
      <c r="H30" s="12">
        <f>SUM(E30:G30)</f>
        <v>0</v>
      </c>
      <c r="I30" s="11"/>
      <c r="J30" s="7"/>
      <c r="K30" s="7"/>
      <c r="L30" s="7"/>
      <c r="M30" s="7"/>
      <c r="N30" s="12">
        <f>SUM(K30:M30)</f>
        <v>0</v>
      </c>
      <c r="O30" s="11"/>
      <c r="P30" s="7"/>
      <c r="Q30" s="7"/>
      <c r="R30" s="7"/>
      <c r="S30" s="7"/>
      <c r="T30" s="12">
        <f>SUM(Q30:S30)</f>
        <v>0</v>
      </c>
      <c r="U30" s="11"/>
      <c r="V30" s="7"/>
      <c r="W30" s="12">
        <f>H30+N30+T30</f>
        <v>0</v>
      </c>
      <c r="X30" s="15">
        <f>I30+O30+U30</f>
        <v>0</v>
      </c>
      <c r="Y30" s="7"/>
      <c r="Z30" s="9"/>
    </row>
  </sheetData>
  <mergeCells count="1">
    <mergeCell ref="D5:D8"/>
  </mergeCells>
  <printOptions/>
  <pageMargins left="0.5905511811023623" right="0.5905511811023623" top="0.984251968503937" bottom="0.7874015748031497" header="0.5118110236220472" footer="0.5118110236220472"/>
  <pageSetup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Hanweck</dc:creator>
  <cp:keywords/>
  <dc:description/>
  <cp:lastModifiedBy>Hanweck</cp:lastModifiedBy>
  <cp:lastPrinted>2010-02-23T19:49:46Z</cp:lastPrinted>
  <dcterms:created xsi:type="dcterms:W3CDTF">2007-09-28T19:50:32Z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